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elasorsa/Documents/LaSorsa and Assoc/Forms &amp; Report Templates/"/>
    </mc:Choice>
  </mc:AlternateContent>
  <xr:revisionPtr revIDLastSave="0" documentId="13_ncr:1_{E34B1F8A-0EB4-6A4A-946E-8AFB75152873}" xr6:coauthVersionLast="34" xr6:coauthVersionMax="34" xr10:uidLastSave="{00000000-0000-0000-0000-000000000000}"/>
  <bookViews>
    <workbookView xWindow="480" yWindow="460" windowWidth="27640" windowHeight="15940" xr2:uid="{D0A4B225-B1F5-EF49-A2A3-AE9C5345D693}"/>
  </bookViews>
  <sheets>
    <sheet name="PL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1" l="1"/>
  <c r="E101" i="1"/>
  <c r="E100" i="1"/>
  <c r="B95" i="1" l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3" i="1"/>
  <c r="B48" i="1"/>
  <c r="B24" i="1"/>
  <c r="E104" i="1" l="1"/>
  <c r="E103" i="1"/>
  <c r="B97" i="1"/>
</calcChain>
</file>

<file path=xl/sharedStrings.xml><?xml version="1.0" encoding="utf-8"?>
<sst xmlns="http://schemas.openxmlformats.org/spreadsheetml/2006/main" count="93" uniqueCount="69">
  <si>
    <t>Received:</t>
  </si>
  <si>
    <t>Credit Card on 1/29</t>
  </si>
  <si>
    <t>Credit Card 1/30</t>
  </si>
  <si>
    <t>Check on 2/2</t>
  </si>
  <si>
    <t>Check on 2/8</t>
  </si>
  <si>
    <t>Check on 2/14</t>
  </si>
  <si>
    <t>Check on 2/19</t>
  </si>
  <si>
    <t>Check on 2/22</t>
  </si>
  <si>
    <t>Check on 2/28</t>
  </si>
  <si>
    <t>Check on 3/12</t>
  </si>
  <si>
    <t>Check on 3/13</t>
  </si>
  <si>
    <t>Check on 3/23</t>
  </si>
  <si>
    <t>Check on 3/31</t>
  </si>
  <si>
    <t>Check on 4/12</t>
  </si>
  <si>
    <t>Check on 4/24</t>
  </si>
  <si>
    <t>Check on 4/29</t>
  </si>
  <si>
    <t>Check on 5/8</t>
  </si>
  <si>
    <t>Check on 5/21</t>
  </si>
  <si>
    <t>Check on 5/26</t>
  </si>
  <si>
    <t>Check on 6/1</t>
  </si>
  <si>
    <t>Total</t>
  </si>
  <si>
    <t>Billed: </t>
  </si>
  <si>
    <t>E 2/27</t>
  </si>
  <si>
    <t>M 4/24</t>
  </si>
  <si>
    <t>Payroll+Expenses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</si>
  <si>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</si>
  <si>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</si>
  <si>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</si>
  <si>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</si>
  <si>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</si>
  <si>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</si>
  <si>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</si>
  <si>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</si>
  <si>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</si>
  <si>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</si>
  <si>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</si>
  <si>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</si>
  <si>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</si>
  <si>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</si>
  <si>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</si>
  <si>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</si>
  <si>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</si>
  <si>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</si>
  <si>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</si>
  <si>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</si>
  <si>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Owed:</t>
  </si>
  <si>
    <t>RX'D Net:</t>
  </si>
  <si>
    <t>NET</t>
  </si>
  <si>
    <t>A 1/6</t>
  </si>
  <si>
    <t>B 1/9</t>
  </si>
  <si>
    <t>C 1/18</t>
  </si>
  <si>
    <t>D 1/26</t>
  </si>
  <si>
    <t>F 2/6</t>
  </si>
  <si>
    <t>G 2/12</t>
  </si>
  <si>
    <t>H 2/20</t>
  </si>
  <si>
    <t>I 2/26</t>
  </si>
  <si>
    <t>J 3/2</t>
  </si>
  <si>
    <t>K 3/9</t>
  </si>
  <si>
    <t>L 3/16</t>
  </si>
  <si>
    <t>N 3/3</t>
  </si>
  <si>
    <t>O 4/9</t>
  </si>
  <si>
    <t>P 4/15</t>
  </si>
  <si>
    <t>Q 4/22</t>
  </si>
  <si>
    <t>R 4/29</t>
  </si>
  <si>
    <t>S 7/6</t>
  </si>
  <si>
    <t>T 7/12</t>
  </si>
  <si>
    <t>Billed Total:</t>
  </si>
  <si>
    <t>Payroll+Exp Total:</t>
  </si>
  <si>
    <t>Received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</si>
</sst>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2"/>
      <color rgb="FF92D050"/>
      <name val="Calibri"/>
      <family val="2"/>
      <scheme val="minor"/>
    </font>
    <font>
      <b/>
      <i/>
      <sz val="12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/>
    <xf numFmtId="164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 applyFont="1" applyAlignment="1"/>
    <xf numFmtId="164" fontId="1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/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8" fillId="0" borderId="0" xfId="0" applyFont="1" applyAlignment="1">
      <alignment horizontal="right"/>
    </xf>
    <xf numFmtId="164" fontId="8" fillId="0" borderId="0" xfId="0" applyNumberFormat="1" applyFont="1"/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4" fontId="1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Received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PL!$A$2:$A$21</c:f>
              <c:strCache>
                <c:ptCount val="20"/>
                <c:pt idx="0">
                  <c:v>Credit Card on 1/29</c:v>
                </c:pt>
                <c:pt idx="1">
                  <c:v>Credit Card 1/30</c:v>
                </c:pt>
                <c:pt idx="2">
                  <c:v>Check on 2/2</c:v>
                </c:pt>
                <c:pt idx="3">
                  <c:v>Check on 2/8</c:v>
                </c:pt>
                <c:pt idx="4">
                  <c:v>Check on 2/14</c:v>
                </c:pt>
                <c:pt idx="5">
                  <c:v>Check on 2/19</c:v>
                </c:pt>
                <c:pt idx="6">
                  <c:v>Check on 2/22</c:v>
                </c:pt>
                <c:pt idx="7">
                  <c:v>Check on 2/28</c:v>
                </c:pt>
                <c:pt idx="8">
                  <c:v>Check on 3/12</c:v>
                </c:pt>
                <c:pt idx="9">
                  <c:v>Check on 3/13</c:v>
                </c:pt>
                <c:pt idx="10">
                  <c:v>Check on 3/23</c:v>
                </c:pt>
                <c:pt idx="11">
                  <c:v>Check on 3/31</c:v>
                </c:pt>
                <c:pt idx="12">
                  <c:v>Check on 4/12</c:v>
                </c:pt>
                <c:pt idx="13">
                  <c:v>Check on 4/24</c:v>
                </c:pt>
                <c:pt idx="14">
                  <c:v>Check on 4/29</c:v>
                </c:pt>
                <c:pt idx="15">
                  <c:v>Check on 5/8</c:v>
                </c:pt>
                <c:pt idx="16">
                  <c:v>Check on 5/21</c:v>
                </c:pt>
                <c:pt idx="17">
                  <c:v>Check on 2/22</c:v>
                </c:pt>
                <c:pt idx="18">
                  <c:v>Check on 5/26</c:v>
                </c:pt>
                <c:pt idx="19">
                  <c:v>Check on 6/1</c:v>
                </c:pt>
              </c:strCache>
            </c:strRef>
          </c:cat>
          <c:val>
            <c:numRef>
              <c:f>PL!$B$2:$B$21</c:f>
              <c:numCache>
                <c:formatCode>"$"#,##0.00</c:formatCode>
                <c:ptCount val="20"/>
                <c:pt idx="0">
                  <c:v>1600</c:v>
                </c:pt>
                <c:pt idx="1">
                  <c:v>2900</c:v>
                </c:pt>
                <c:pt idx="2">
                  <c:v>1800</c:v>
                </c:pt>
                <c:pt idx="3">
                  <c:v>1750</c:v>
                </c:pt>
                <c:pt idx="4">
                  <c:v>3980</c:v>
                </c:pt>
                <c:pt idx="5">
                  <c:v>2780</c:v>
                </c:pt>
                <c:pt idx="6">
                  <c:v>4900</c:v>
                </c:pt>
                <c:pt idx="7">
                  <c:v>4500</c:v>
                </c:pt>
                <c:pt idx="8">
                  <c:v>5400</c:v>
                </c:pt>
                <c:pt idx="9">
                  <c:v>6200</c:v>
                </c:pt>
                <c:pt idx="10">
                  <c:v>6380</c:v>
                </c:pt>
                <c:pt idx="11">
                  <c:v>6490</c:v>
                </c:pt>
                <c:pt idx="12">
                  <c:v>7780</c:v>
                </c:pt>
                <c:pt idx="13">
                  <c:v>6500</c:v>
                </c:pt>
                <c:pt idx="14">
                  <c:v>7970</c:v>
                </c:pt>
                <c:pt idx="15">
                  <c:v>8450</c:v>
                </c:pt>
                <c:pt idx="16">
                  <c:v>7490</c:v>
                </c:pt>
                <c:pt idx="17">
                  <c:v>7320</c:v>
                </c:pt>
                <c:pt idx="18">
                  <c:v>8870</c:v>
                </c:pt>
                <c:pt idx="19">
                  <c:v>9400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FC-C048-8C8E-FCE571CE3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895167"/>
        <c:axId val="802500767"/>
      </c:lineChart>
      <c:catAx>
        <c:axId val="694895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500767"/>
        <c:crosses val="autoZero"/>
        <c:auto val="1"/>
        <c:lblAlgn val="ctr"/>
        <c:lblOffset val="100"/>
        <c:noMultiLvlLbl val="0"/>
      </c:catAx>
      <c:valAx>
        <c:axId val="802500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895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Billed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PL!$A$27:$A$46</c:f>
              <c:strCache>
                <c:ptCount val="20"/>
                <c:pt idx="0">
                  <c:v>A 1/6</c:v>
                </c:pt>
                <c:pt idx="1">
                  <c:v>B 1/9</c:v>
                </c:pt>
                <c:pt idx="2">
                  <c:v>C 1/18</c:v>
                </c:pt>
                <c:pt idx="3">
                  <c:v>D 1/26</c:v>
                </c:pt>
                <c:pt idx="4">
                  <c:v>E 2/27</c:v>
                </c:pt>
                <c:pt idx="5">
                  <c:v>F 2/6</c:v>
                </c:pt>
                <c:pt idx="6">
                  <c:v>G 2/12</c:v>
                </c:pt>
                <c:pt idx="7">
                  <c:v>H 2/20</c:v>
                </c:pt>
                <c:pt idx="8">
                  <c:v>I 2/26</c:v>
                </c:pt>
                <c:pt idx="9">
                  <c:v>J 3/2</c:v>
                </c:pt>
                <c:pt idx="10">
                  <c:v>K 3/9</c:v>
                </c:pt>
                <c:pt idx="11">
                  <c:v>L 3/16</c:v>
                </c:pt>
                <c:pt idx="12">
                  <c:v>M 4/24</c:v>
                </c:pt>
                <c:pt idx="13">
                  <c:v>N 3/3</c:v>
                </c:pt>
                <c:pt idx="14">
                  <c:v>O 4/9</c:v>
                </c:pt>
                <c:pt idx="15">
                  <c:v>P 4/15</c:v>
                </c:pt>
                <c:pt idx="16">
                  <c:v>Q 4/22</c:v>
                </c:pt>
                <c:pt idx="17">
                  <c:v>R 4/29</c:v>
                </c:pt>
                <c:pt idx="18">
                  <c:v>S 7/6</c:v>
                </c:pt>
                <c:pt idx="19">
                  <c:v>T 7/12</c:v>
                </c:pt>
              </c:strCache>
            </c:strRef>
          </c:cat>
          <c:val>
            <c:numRef>
              <c:f>PL!$B$27:$B$46</c:f>
              <c:numCache>
                <c:formatCode>"$"#,##0.00</c:formatCode>
                <c:ptCount val="20"/>
                <c:pt idx="0">
                  <c:v>1600</c:v>
                </c:pt>
                <c:pt idx="1">
                  <c:v>2900</c:v>
                </c:pt>
                <c:pt idx="2">
                  <c:v>1800</c:v>
                </c:pt>
                <c:pt idx="3">
                  <c:v>1750</c:v>
                </c:pt>
                <c:pt idx="4">
                  <c:v>3980</c:v>
                </c:pt>
                <c:pt idx="5">
                  <c:v>2780</c:v>
                </c:pt>
                <c:pt idx="6">
                  <c:v>4900</c:v>
                </c:pt>
                <c:pt idx="7">
                  <c:v>4500</c:v>
                </c:pt>
                <c:pt idx="8">
                  <c:v>5400</c:v>
                </c:pt>
                <c:pt idx="9">
                  <c:v>6200</c:v>
                </c:pt>
                <c:pt idx="10">
                  <c:v>6380</c:v>
                </c:pt>
                <c:pt idx="11">
                  <c:v>6490</c:v>
                </c:pt>
                <c:pt idx="12">
                  <c:v>7780</c:v>
                </c:pt>
                <c:pt idx="13">
                  <c:v>6500</c:v>
                </c:pt>
                <c:pt idx="14">
                  <c:v>7970</c:v>
                </c:pt>
                <c:pt idx="15">
                  <c:v>8450</c:v>
                </c:pt>
                <c:pt idx="16">
                  <c:v>7490</c:v>
                </c:pt>
                <c:pt idx="17">
                  <c:v>7320</c:v>
                </c:pt>
                <c:pt idx="18">
                  <c:v>8870</c:v>
                </c:pt>
                <c:pt idx="19">
                  <c:v>9400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3C-BE40-8C80-AF94F502F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583759"/>
        <c:axId val="802406879"/>
      </c:lineChart>
      <c:catAx>
        <c:axId val="802583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406879"/>
        <c:crosses val="autoZero"/>
        <c:auto val="1"/>
        <c:lblAlgn val="ctr"/>
        <c:lblOffset val="100"/>
        <c:noMultiLvlLbl val="0"/>
      </c:catAx>
      <c:valAx>
        <c:axId val="802406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5837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PR+Exp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PL!$A$52:$A$71</c:f>
              <c:strCache>
                <c:ptCount val="2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</c:strCache>
            </c:strRef>
          </c:cat>
          <c:val>
            <c:numRef>
              <c:f>PL!$B$52:$B$71</c:f>
              <c:numCache>
                <c:formatCode>"$"#,##0.00</c:formatCode>
                <c:ptCount val="20"/>
                <c:pt idx="0">
                  <c:v>800</c:v>
                </c:pt>
                <c:pt idx="1">
                  <c:v>2000</c:v>
                </c:pt>
                <c:pt idx="2">
                  <c:v>1200</c:v>
                </c:pt>
                <c:pt idx="3">
                  <c:v>1000</c:v>
                </c:pt>
                <c:pt idx="4">
                  <c:v>2500</c:v>
                </c:pt>
                <c:pt idx="5">
                  <c:v>1800</c:v>
                </c:pt>
                <c:pt idx="6">
                  <c:v>3400</c:v>
                </c:pt>
                <c:pt idx="7">
                  <c:v>3000</c:v>
                </c:pt>
                <c:pt idx="8">
                  <c:v>3900</c:v>
                </c:pt>
                <c:pt idx="9">
                  <c:v>4000</c:v>
                </c:pt>
                <c:pt idx="10">
                  <c:v>4200</c:v>
                </c:pt>
                <c:pt idx="11">
                  <c:v>4100</c:v>
                </c:pt>
                <c:pt idx="12">
                  <c:v>4500</c:v>
                </c:pt>
                <c:pt idx="13">
                  <c:v>5000</c:v>
                </c:pt>
                <c:pt idx="14">
                  <c:v>4050</c:v>
                </c:pt>
                <c:pt idx="15">
                  <c:v>5300</c:v>
                </c:pt>
                <c:pt idx="16">
                  <c:v>5800</c:v>
                </c:pt>
                <c:pt idx="17">
                  <c:v>5200</c:v>
                </c:pt>
                <c:pt idx="18">
                  <c:v>6300</c:v>
                </c:pt>
                <c:pt idx="19">
                  <c:v>5800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E5-1D45-9D58-96ED24C73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523743"/>
        <c:axId val="801525439"/>
      </c:lineChart>
      <c:catAx>
        <c:axId val="801523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525439"/>
        <c:crosses val="autoZero"/>
        <c:auto val="1"/>
        <c:lblAlgn val="ctr"/>
        <c:lblOffset val="100"/>
        <c:noMultiLvlLbl val="0"/>
      </c:catAx>
      <c:valAx>
        <c:axId val="80152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1523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PL!$A$76:$A$95</c:f>
              <c:strCache>
                <c:ptCount val="2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</c:strCache>
            </c:strRef>
          </c:cat>
          <c:val>
            <c:numRef>
              <c:f>PL!$B$76:$B$95</c:f>
              <c:numCache>
                <c:formatCode>"$"#,##0.00</c:formatCode>
                <c:ptCount val="20"/>
                <c:pt idx="0">
                  <c:v>800</c:v>
                </c:pt>
                <c:pt idx="1">
                  <c:v>900</c:v>
                </c:pt>
                <c:pt idx="2">
                  <c:v>600</c:v>
                </c:pt>
                <c:pt idx="3">
                  <c:v>750</c:v>
                </c:pt>
                <c:pt idx="4">
                  <c:v>1480</c:v>
                </c:pt>
                <c:pt idx="5">
                  <c:v>980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2200</c:v>
                </c:pt>
                <c:pt idx="10">
                  <c:v>2180</c:v>
                </c:pt>
                <c:pt idx="11">
                  <c:v>2390</c:v>
                </c:pt>
                <c:pt idx="12">
                  <c:v>3280</c:v>
                </c:pt>
                <c:pt idx="13">
                  <c:v>1500</c:v>
                </c:pt>
                <c:pt idx="14">
                  <c:v>3920</c:v>
                </c:pt>
                <c:pt idx="15">
                  <c:v>3150</c:v>
                </c:pt>
                <c:pt idx="16">
                  <c:v>1690</c:v>
                </c:pt>
                <c:pt idx="17">
                  <c:v>2120</c:v>
                </c:pt>
                <c:pt idx="18">
                  <c:v>2570</c:v>
                </c:pt>
                <c:pt idx="19">
                  <c:v>3600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83-3841-BFEA-3975065A3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943967"/>
        <c:axId val="802875711"/>
      </c:lineChart>
      <c:catAx>
        <c:axId val="802943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875711"/>
        <c:crosses val="autoZero"/>
        <c:auto val="1"/>
        <c:lblAlgn val="ctr"/>
        <c:lblOffset val="100"/>
        <c:noMultiLvlLbl val="0"/>
      </c:catAx>
      <c:valAx>
        <c:axId val="802875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943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44450</xdr:colOff>
      <xdr:row>1</xdr:row>
      <xdr:rowOff>12700</xdr:rowOff>
    </xdr:from>
    <xdr:to>
      <xdr:col>11</xdr:col>
      <xdr:colOff>444500</xdr:colOff>
      <xdr:row>20</xdr:row>
      <xdr:rowOff>50800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2E79917-5138-BF46-9786-F44AC62B51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63500</xdr:colOff>
      <xdr:row>26</xdr:row>
      <xdr:rowOff>50800</xdr:rowOff>
    </xdr:from>
    <xdr:to>
      <xdr:col>11</xdr:col>
      <xdr:colOff>482600</xdr:colOff>
      <xdr:row>48</xdr:row>
      <xdr:rowOff>50800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C9B66F4-BF8D-B046-89F0-7CE9F62C9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51</xdr:row>
      <xdr:rowOff>25400</xdr:rowOff>
    </xdr:from>
    <xdr:to>
      <xdr:col>11</xdr:col>
      <xdr:colOff>419100</xdr:colOff>
      <xdr:row>72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88CDF60-0C0F-EE42-88E8-00284398B9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25400</xdr:colOff>
      <xdr:row>75</xdr:row>
      <xdr:rowOff>25400</xdr:rowOff>
    </xdr:from>
    <xdr:to>
      <xdr:col>11</xdr:col>
      <xdr:colOff>342900</xdr:colOff>
      <xdr:row>96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7A3CC4A-BCF5-254D-B30E-189B4221F9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46364-345F-1E4B-951E-49749C162F33}">
  <dimension ref="A1:F107"/>
  <sheetViews>
    <sheetView tabSelected="1" topLeftCell="A82" workbookViewId="0">
      <selection activeCell="G105" sqref="G105"/>
    </sheetView>
  </sheetViews>
  <sheetFormatPr baseColWidth="10" defaultColWidth="10.83203125" defaultRowHeight="16" x14ac:dyDescent="0.2"/>
  <cols>
    <col min="1" max="1" width="20.6640625" customWidth="1"/>
    <col min="2" max="2" width="17.83203125" style="6" customWidth="1"/>
    <col min="3" max="3" width="11.1640625" bestFit="1" customWidth="1"/>
    <col min="4" max="4" width="18.33203125" customWidth="1"/>
    <col min="5" max="5" width="15.1640625" customWidth="1"/>
  </cols>
  <sheetData>
    <row r="1" spans="1:2" x14ac:dyDescent="0.2">
      <c r="A1" s="1" t="s">
        <v>0</v>
      </c>
      <c r="B1" s="2"/>
    </row>
    <row r="2" spans="1:2" x14ac:dyDescent="0.2">
      <c r="A2" s="3" t="s">
        <v>1</v>
      </c>
      <c r="B2" s="2">
        <v>1600</v>
      </c>
    </row>
    <row r="3" spans="1:2" x14ac:dyDescent="0.2">
      <c r="A3" s="3" t="s">
        <v>2</v>
      </c>
      <c r="B3" s="2">
        <v>2900</v>
      </c>
    </row>
    <row r="4" spans="1:2" x14ac:dyDescent="0.2">
      <c r="A4" s="3" t="s">
        <v>3</v>
      </c>
      <c r="B4" s="2">
        <v>1800</v>
      </c>
    </row>
    <row r="5" spans="1:2" x14ac:dyDescent="0.2">
      <c r="A5" s="3" t="s">
        <v>4</v>
      </c>
      <c r="B5" s="2">
        <v>1750</v>
      </c>
    </row>
    <row r="6" spans="1:2" x14ac:dyDescent="0.2">
      <c r="A6" s="3" t="s">
        <v>5</v>
      </c>
      <c r="B6" s="2">
        <v>3980</v>
      </c>
    </row>
    <row r="7" spans="1:2" x14ac:dyDescent="0.2">
      <c r="A7" s="3" t="s">
        <v>6</v>
      </c>
      <c r="B7" s="2">
        <v>2780</v>
      </c>
    </row>
    <row r="8" spans="1:2" x14ac:dyDescent="0.2">
      <c r="A8" s="3" t="s">
        <v>7</v>
      </c>
      <c r="B8" s="2">
        <v>4900</v>
      </c>
    </row>
    <row r="9" spans="1:2" x14ac:dyDescent="0.2">
      <c r="A9" s="3" t="s">
        <v>8</v>
      </c>
      <c r="B9" s="2">
        <v>4500</v>
      </c>
    </row>
    <row r="10" spans="1:2" x14ac:dyDescent="0.2">
      <c r="A10" s="3" t="s">
        <v>9</v>
      </c>
      <c r="B10" s="2">
        <v>5400</v>
      </c>
    </row>
    <row r="11" spans="1:2" x14ac:dyDescent="0.2">
      <c r="A11" s="3" t="s">
        <v>10</v>
      </c>
      <c r="B11" s="2">
        <v>6200</v>
      </c>
    </row>
    <row r="12" spans="1:2" x14ac:dyDescent="0.2">
      <c r="A12" s="3" t="s">
        <v>11</v>
      </c>
      <c r="B12" s="2">
        <v>6380</v>
      </c>
    </row>
    <row r="13" spans="1:2" x14ac:dyDescent="0.2">
      <c r="A13" s="3" t="s">
        <v>12</v>
      </c>
      <c r="B13" s="2">
        <v>6490</v>
      </c>
    </row>
    <row r="14" spans="1:2" x14ac:dyDescent="0.2">
      <c r="A14" s="3" t="s">
        <v>13</v>
      </c>
      <c r="B14" s="2">
        <v>7780</v>
      </c>
    </row>
    <row r="15" spans="1:2" x14ac:dyDescent="0.2">
      <c r="A15" s="3" t="s">
        <v>14</v>
      </c>
      <c r="B15" s="2">
        <v>6500</v>
      </c>
    </row>
    <row r="16" spans="1:2" x14ac:dyDescent="0.2">
      <c r="A16" s="3" t="s">
        <v>15</v>
      </c>
      <c r="B16" s="2">
        <v>7970</v>
      </c>
    </row>
    <row r="17" spans="1:2" x14ac:dyDescent="0.2">
      <c r="A17" s="3" t="s">
        <v>16</v>
      </c>
      <c r="B17" s="2">
        <v>8450</v>
      </c>
    </row>
    <row r="18" spans="1:2" x14ac:dyDescent="0.2">
      <c r="A18" s="3" t="s">
        <v>17</v>
      </c>
      <c r="B18" s="2">
        <v>7490</v>
      </c>
    </row>
    <row r="19" spans="1:2" x14ac:dyDescent="0.2">
      <c r="A19" s="3" t="s">
        <v>7</v>
      </c>
      <c r="B19" s="2">
        <v>7320</v>
      </c>
    </row>
    <row r="20" spans="1:2" x14ac:dyDescent="0.2">
      <c r="A20" s="3" t="s">
        <v>18</v>
      </c>
      <c r="B20" s="2">
        <v>8870</v>
      </c>
    </row>
    <row r="21" spans="1:2" x14ac:dyDescent="0.2">
      <c r="A21" s="3" t="s">
        <v>19</v>
      </c>
      <c r="B21" s="2">
        <v>9400</v>
      </c>
    </row>
    <row r="22" spans="1:2" x14ac:dyDescent="0.2">
      <c r="A22" s="3"/>
      <c r="B22" s="2"/>
    </row>
    <row r="23" spans="1:2" x14ac:dyDescent="0.2">
      <c r="A23" s="3"/>
      <c r="B23" s="2"/>
    </row>
    <row r="24" spans="1:2" x14ac:dyDescent="0.2">
      <c r="A24" s="20" t="s">
        <v>20</v>
      </c>
      <c r="B24" s="21">
        <f>SUM(B2:B23)</f>
        <v>112460</v>
      </c>
    </row>
    <row r="25" spans="1:2" x14ac:dyDescent="0.2">
      <c r="A25" s="5"/>
      <c r="B25" s="2"/>
    </row>
    <row r="26" spans="1:2" x14ac:dyDescent="0.2">
      <c r="A26" s="1" t="s">
        <v>21</v>
      </c>
      <c r="B26" s="2"/>
    </row>
    <row r="27" spans="1:2" x14ac:dyDescent="0.2">
      <c r="A27" s="3" t="s">
        <v>48</v>
      </c>
      <c r="B27" s="2">
        <v>1600</v>
      </c>
    </row>
    <row r="28" spans="1:2" x14ac:dyDescent="0.2">
      <c r="A28" s="3" t="s">
        <v>49</v>
      </c>
      <c r="B28" s="2">
        <v>2900</v>
      </c>
    </row>
    <row r="29" spans="1:2" x14ac:dyDescent="0.2">
      <c r="A29" s="3" t="s">
        <v>50</v>
      </c>
      <c r="B29" s="2">
        <v>1800</v>
      </c>
    </row>
    <row r="30" spans="1:2" x14ac:dyDescent="0.2">
      <c r="A30" s="3" t="s">
        <v>51</v>
      </c>
      <c r="B30" s="2">
        <v>1750</v>
      </c>
    </row>
    <row r="31" spans="1:2" x14ac:dyDescent="0.2">
      <c r="A31" s="3" t="s">
        <v>22</v>
      </c>
      <c r="B31" s="2">
        <v>3980</v>
      </c>
    </row>
    <row r="32" spans="1:2" x14ac:dyDescent="0.2">
      <c r="A32" s="3" t="s">
        <v>52</v>
      </c>
      <c r="B32" s="2">
        <v>2780</v>
      </c>
    </row>
    <row r="33" spans="1:2" x14ac:dyDescent="0.2">
      <c r="A33" s="3" t="s">
        <v>53</v>
      </c>
      <c r="B33" s="2">
        <v>4900</v>
      </c>
    </row>
    <row r="34" spans="1:2" x14ac:dyDescent="0.2">
      <c r="A34" s="3" t="s">
        <v>54</v>
      </c>
      <c r="B34" s="2">
        <v>4500</v>
      </c>
    </row>
    <row r="35" spans="1:2" x14ac:dyDescent="0.2">
      <c r="A35" s="3" t="s">
        <v>55</v>
      </c>
      <c r="B35" s="2">
        <v>5400</v>
      </c>
    </row>
    <row r="36" spans="1:2" x14ac:dyDescent="0.2">
      <c r="A36" s="3" t="s">
        <v>56</v>
      </c>
      <c r="B36" s="2">
        <v>6200</v>
      </c>
    </row>
    <row r="37" spans="1:2" x14ac:dyDescent="0.2">
      <c r="A37" s="3" t="s">
        <v>57</v>
      </c>
      <c r="B37" s="2">
        <v>6380</v>
      </c>
    </row>
    <row r="38" spans="1:2" x14ac:dyDescent="0.2">
      <c r="A38" s="3" t="s">
        <v>58</v>
      </c>
      <c r="B38" s="2">
        <v>6490</v>
      </c>
    </row>
    <row r="39" spans="1:2" x14ac:dyDescent="0.2">
      <c r="A39" s="3" t="s">
        <v>23</v>
      </c>
      <c r="B39" s="2">
        <v>7780</v>
      </c>
    </row>
    <row r="40" spans="1:2" x14ac:dyDescent="0.2">
      <c r="A40" s="3" t="s">
        <v>59</v>
      </c>
      <c r="B40" s="2">
        <v>6500</v>
      </c>
    </row>
    <row r="41" spans="1:2" x14ac:dyDescent="0.2">
      <c r="A41" s="3" t="s">
        <v>60</v>
      </c>
      <c r="B41" s="2">
        <v>7970</v>
      </c>
    </row>
    <row r="42" spans="1:2" x14ac:dyDescent="0.2">
      <c r="A42" s="3" t="s">
        <v>61</v>
      </c>
      <c r="B42" s="2">
        <v>8450</v>
      </c>
    </row>
    <row r="43" spans="1:2" x14ac:dyDescent="0.2">
      <c r="A43" s="3" t="s">
        <v>62</v>
      </c>
      <c r="B43" s="2">
        <v>7490</v>
      </c>
    </row>
    <row r="44" spans="1:2" x14ac:dyDescent="0.2">
      <c r="A44" s="3" t="s">
        <v>63</v>
      </c>
      <c r="B44" s="2">
        <v>7320</v>
      </c>
    </row>
    <row r="45" spans="1:2" x14ac:dyDescent="0.2">
      <c r="A45" s="3" t="s">
        <v>64</v>
      </c>
      <c r="B45" s="2">
        <v>8870</v>
      </c>
    </row>
    <row r="46" spans="1:2" x14ac:dyDescent="0.2">
      <c r="A46" s="3" t="s">
        <v>65</v>
      </c>
      <c r="B46" s="2">
        <v>9400</v>
      </c>
    </row>
    <row r="47" spans="1:2" x14ac:dyDescent="0.2">
      <c r="A47" s="5"/>
      <c r="B47" s="2"/>
    </row>
    <row r="48" spans="1:2" x14ac:dyDescent="0.2">
      <c r="A48" s="18" t="s">
        <v>20</v>
      </c>
      <c r="B48" s="19">
        <f>SUM(B27:B47)</f>
        <v>112460</v>
      </c>
    </row>
    <row r="49" spans="1:5" x14ac:dyDescent="0.2">
      <c r="A49" s="4"/>
      <c r="B49" s="2"/>
      <c r="D49" s="4"/>
      <c r="E49" s="6"/>
    </row>
    <row r="50" spans="1:5" x14ac:dyDescent="0.2">
      <c r="A50" s="4"/>
      <c r="B50" s="2"/>
      <c r="D50" s="4"/>
      <c r="E50" s="6"/>
    </row>
    <row r="51" spans="1:5" x14ac:dyDescent="0.2">
      <c r="A51" s="1" t="s">
        <v>24</v>
      </c>
      <c r="B51" s="2"/>
    </row>
    <row r="52" spans="1:5" x14ac:dyDescent="0.2">
      <c r="A52" s="3" t="s">
        <v>25</v>
      </c>
      <c r="B52" s="2">
        <v>800</v>
      </c>
    </row>
    <row r="53" spans="1:5" x14ac:dyDescent="0.2">
      <c r="A53" s="7" t="s">
        <v>26</v>
      </c>
      <c r="B53" s="2">
        <v>2000</v>
      </c>
    </row>
    <row r="54" spans="1:5" x14ac:dyDescent="0.2">
      <c r="A54" s="7" t="s">
        <v>27</v>
      </c>
      <c r="B54" s="8">
        <v>1200</v>
      </c>
    </row>
    <row r="55" spans="1:5" x14ac:dyDescent="0.2">
      <c r="A55" s="7" t="s">
        <v>28</v>
      </c>
      <c r="B55" s="8">
        <v>1000</v>
      </c>
    </row>
    <row r="56" spans="1:5" x14ac:dyDescent="0.2">
      <c r="A56" s="7" t="s">
        <v>29</v>
      </c>
      <c r="B56" s="8">
        <v>2500</v>
      </c>
    </row>
    <row r="57" spans="1:5" x14ac:dyDescent="0.2">
      <c r="A57" s="7" t="s">
        <v>30</v>
      </c>
      <c r="B57" s="8">
        <v>1800</v>
      </c>
    </row>
    <row r="58" spans="1:5" x14ac:dyDescent="0.2">
      <c r="A58" s="7" t="s">
        <v>31</v>
      </c>
      <c r="B58" s="8">
        <v>3400</v>
      </c>
    </row>
    <row r="59" spans="1:5" x14ac:dyDescent="0.2">
      <c r="A59" s="7" t="s">
        <v>32</v>
      </c>
      <c r="B59" s="8">
        <v>3000</v>
      </c>
    </row>
    <row r="60" spans="1:5" x14ac:dyDescent="0.2">
      <c r="A60" s="7" t="s">
        <v>33</v>
      </c>
      <c r="B60" s="8">
        <v>3900</v>
      </c>
    </row>
    <row r="61" spans="1:5" x14ac:dyDescent="0.2">
      <c r="A61" s="7" t="s">
        <v>34</v>
      </c>
      <c r="B61" s="8">
        <v>4000</v>
      </c>
    </row>
    <row r="62" spans="1:5" x14ac:dyDescent="0.2">
      <c r="A62" s="7" t="s">
        <v>35</v>
      </c>
      <c r="B62" s="8">
        <v>4200</v>
      </c>
    </row>
    <row r="63" spans="1:5" x14ac:dyDescent="0.2">
      <c r="A63" s="7" t="s">
        <v>36</v>
      </c>
      <c r="B63" s="8">
        <v>4100</v>
      </c>
    </row>
    <row r="64" spans="1:5" x14ac:dyDescent="0.2">
      <c r="A64" s="7" t="s">
        <v>37</v>
      </c>
      <c r="B64" s="8">
        <v>4500</v>
      </c>
    </row>
    <row r="65" spans="1:6" x14ac:dyDescent="0.2">
      <c r="A65" s="7" t="s">
        <v>38</v>
      </c>
      <c r="B65" s="8">
        <v>5000</v>
      </c>
    </row>
    <row r="66" spans="1:6" x14ac:dyDescent="0.2">
      <c r="A66" s="7" t="s">
        <v>39</v>
      </c>
      <c r="B66" s="8">
        <v>4050</v>
      </c>
    </row>
    <row r="67" spans="1:6" x14ac:dyDescent="0.2">
      <c r="A67" s="7" t="s">
        <v>40</v>
      </c>
      <c r="B67" s="8">
        <v>5300</v>
      </c>
    </row>
    <row r="68" spans="1:6" x14ac:dyDescent="0.2">
      <c r="A68" s="7" t="s">
        <v>41</v>
      </c>
      <c r="B68" s="8">
        <v>5800</v>
      </c>
    </row>
    <row r="69" spans="1:6" x14ac:dyDescent="0.2">
      <c r="A69" s="7" t="s">
        <v>42</v>
      </c>
      <c r="B69" s="8">
        <v>5200</v>
      </c>
    </row>
    <row r="70" spans="1:6" x14ac:dyDescent="0.2">
      <c r="A70" s="7" t="s">
        <v>43</v>
      </c>
      <c r="B70" s="8">
        <v>6300</v>
      </c>
    </row>
    <row r="71" spans="1:6" x14ac:dyDescent="0.2">
      <c r="A71" s="7" t="s">
        <v>44</v>
      </c>
      <c r="B71" s="8">
        <v>5800</v>
      </c>
    </row>
    <row r="72" spans="1:6" x14ac:dyDescent="0.2">
      <c r="A72" s="7"/>
      <c r="B72" s="2"/>
    </row>
    <row r="73" spans="1:6" x14ac:dyDescent="0.2">
      <c r="A73" s="16" t="s">
        <v>20</v>
      </c>
      <c r="B73" s="17">
        <f>SUM(B52:B72)</f>
        <v>73850</v>
      </c>
    </row>
    <row r="74" spans="1:6" x14ac:dyDescent="0.2">
      <c r="A74" s="1"/>
      <c r="B74" s="2"/>
    </row>
    <row r="75" spans="1:6" x14ac:dyDescent="0.2">
      <c r="A75" s="12" t="s">
        <v>47</v>
      </c>
      <c r="B75" s="9"/>
      <c r="D75" s="10"/>
      <c r="E75" s="13"/>
    </row>
    <row r="76" spans="1:6" x14ac:dyDescent="0.2">
      <c r="A76" s="3" t="s">
        <v>25</v>
      </c>
      <c r="B76" s="6">
        <f t="shared" ref="B76:B95" si="0">B27-B52</f>
        <v>800</v>
      </c>
      <c r="D76" s="4"/>
      <c r="E76" s="9"/>
      <c r="F76" s="14"/>
    </row>
    <row r="77" spans="1:6" x14ac:dyDescent="0.2">
      <c r="A77" s="3" t="s">
        <v>26</v>
      </c>
      <c r="B77" s="6">
        <f t="shared" si="0"/>
        <v>900</v>
      </c>
      <c r="C77" s="6"/>
    </row>
    <row r="78" spans="1:6" x14ac:dyDescent="0.2">
      <c r="A78" s="3" t="s">
        <v>27</v>
      </c>
      <c r="B78" s="6">
        <f t="shared" si="0"/>
        <v>600</v>
      </c>
    </row>
    <row r="79" spans="1:6" x14ac:dyDescent="0.2">
      <c r="A79" s="3" t="s">
        <v>28</v>
      </c>
      <c r="B79" s="6">
        <f t="shared" si="0"/>
        <v>750</v>
      </c>
    </row>
    <row r="80" spans="1:6" x14ac:dyDescent="0.2">
      <c r="A80" s="3" t="s">
        <v>29</v>
      </c>
      <c r="B80" s="6">
        <f t="shared" si="0"/>
        <v>1480</v>
      </c>
    </row>
    <row r="81" spans="1:2" x14ac:dyDescent="0.2">
      <c r="A81" s="3" t="s">
        <v>30</v>
      </c>
      <c r="B81" s="6">
        <f t="shared" si="0"/>
        <v>980</v>
      </c>
    </row>
    <row r="82" spans="1:2" x14ac:dyDescent="0.2">
      <c r="A82" s="3" t="s">
        <v>31</v>
      </c>
      <c r="B82" s="6">
        <f t="shared" si="0"/>
        <v>1500</v>
      </c>
    </row>
    <row r="83" spans="1:2" x14ac:dyDescent="0.2">
      <c r="A83" s="3" t="s">
        <v>32</v>
      </c>
      <c r="B83" s="6">
        <f t="shared" si="0"/>
        <v>1500</v>
      </c>
    </row>
    <row r="84" spans="1:2" x14ac:dyDescent="0.2">
      <c r="A84" s="3" t="s">
        <v>33</v>
      </c>
      <c r="B84" s="6">
        <f t="shared" si="0"/>
        <v>1500</v>
      </c>
    </row>
    <row r="85" spans="1:2" x14ac:dyDescent="0.2">
      <c r="A85" s="3" t="s">
        <v>34</v>
      </c>
      <c r="B85" s="6">
        <f t="shared" si="0"/>
        <v>2200</v>
      </c>
    </row>
    <row r="86" spans="1:2" x14ac:dyDescent="0.2">
      <c r="A86" s="3" t="s">
        <v>35</v>
      </c>
      <c r="B86" s="6">
        <f t="shared" si="0"/>
        <v>2180</v>
      </c>
    </row>
    <row r="87" spans="1:2" x14ac:dyDescent="0.2">
      <c r="A87" s="3" t="s">
        <v>36</v>
      </c>
      <c r="B87" s="6">
        <f t="shared" si="0"/>
        <v>2390</v>
      </c>
    </row>
    <row r="88" spans="1:2" x14ac:dyDescent="0.2">
      <c r="A88" s="3" t="s">
        <v>37</v>
      </c>
      <c r="B88" s="6">
        <f t="shared" si="0"/>
        <v>3280</v>
      </c>
    </row>
    <row r="89" spans="1:2" x14ac:dyDescent="0.2">
      <c r="A89" s="3" t="s">
        <v>38</v>
      </c>
      <c r="B89" s="6">
        <f t="shared" si="0"/>
        <v>1500</v>
      </c>
    </row>
    <row r="90" spans="1:2" x14ac:dyDescent="0.2">
      <c r="A90" s="3" t="s">
        <v>39</v>
      </c>
      <c r="B90" s="6">
        <f t="shared" si="0"/>
        <v>3920</v>
      </c>
    </row>
    <row r="91" spans="1:2" x14ac:dyDescent="0.2">
      <c r="A91" s="3" t="s">
        <v>40</v>
      </c>
      <c r="B91" s="6">
        <f t="shared" si="0"/>
        <v>3150</v>
      </c>
    </row>
    <row r="92" spans="1:2" x14ac:dyDescent="0.2">
      <c r="A92" s="3" t="s">
        <v>41</v>
      </c>
      <c r="B92" s="6">
        <f t="shared" si="0"/>
        <v>1690</v>
      </c>
    </row>
    <row r="93" spans="1:2" x14ac:dyDescent="0.2">
      <c r="A93" s="3" t="s">
        <v>42</v>
      </c>
      <c r="B93" s="6">
        <f t="shared" si="0"/>
        <v>2120</v>
      </c>
    </row>
    <row r="94" spans="1:2" x14ac:dyDescent="0.2">
      <c r="A94" s="3" t="s">
        <v>43</v>
      </c>
      <c r="B94" s="6">
        <f t="shared" si="0"/>
        <v>2570</v>
      </c>
    </row>
    <row r="95" spans="1:2" x14ac:dyDescent="0.2">
      <c r="A95" s="3" t="s">
        <v>44</v>
      </c>
      <c r="B95" s="6">
        <f t="shared" si="0"/>
        <v>3600</v>
      </c>
    </row>
    <row r="97" spans="1:5" x14ac:dyDescent="0.2">
      <c r="A97" s="22" t="s">
        <v>20</v>
      </c>
      <c r="B97" s="23">
        <f>SUM(B76:B96)</f>
        <v>38610</v>
      </c>
    </row>
    <row r="98" spans="1:5" x14ac:dyDescent="0.2">
      <c r="A98" s="4"/>
    </row>
    <row r="99" spans="1:5" x14ac:dyDescent="0.2">
      <c r="A99" s="4"/>
    </row>
    <row r="100" spans="1:5" x14ac:dyDescent="0.2">
      <c r="A100" s="4"/>
      <c r="D100" s="26" t="s">
        <v>68</v>
      </c>
      <c r="E100" s="21">
        <f>B24</f>
        <v>112460</v>
      </c>
    </row>
    <row r="101" spans="1:5" x14ac:dyDescent="0.2">
      <c r="D101" s="27" t="s">
        <v>66</v>
      </c>
      <c r="E101" s="19">
        <f>B48</f>
        <v>112460</v>
      </c>
    </row>
    <row r="102" spans="1:5" x14ac:dyDescent="0.2">
      <c r="D102" s="15" t="s">
        <v>67</v>
      </c>
      <c r="E102" s="17">
        <f>B73</f>
        <v>73850</v>
      </c>
    </row>
    <row r="103" spans="1:5" x14ac:dyDescent="0.2">
      <c r="A103" s="10"/>
      <c r="B103" s="11"/>
      <c r="D103" s="25" t="s">
        <v>45</v>
      </c>
      <c r="E103" s="28">
        <f>B48-B24</f>
        <v>0</v>
      </c>
    </row>
    <row r="104" spans="1:5" x14ac:dyDescent="0.2">
      <c r="A104" s="10"/>
      <c r="B104" s="11"/>
      <c r="D104" s="24" t="s">
        <v>46</v>
      </c>
      <c r="E104" s="23">
        <f>B24-B73</f>
        <v>38610</v>
      </c>
    </row>
    <row r="105" spans="1:5" x14ac:dyDescent="0.2">
      <c r="A105" s="10"/>
      <c r="B105" s="11"/>
      <c r="D105" s="10"/>
      <c r="E105" s="13"/>
    </row>
    <row r="106" spans="1:5" x14ac:dyDescent="0.2">
      <c r="A106" s="10"/>
      <c r="B106" s="13"/>
    </row>
    <row r="107" spans="1:5" x14ac:dyDescent="0.2">
      <c r="A107" s="4"/>
      <c r="B107" s="9"/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LaSorsa</dc:creator>
  <cp:lastModifiedBy>Joseph LaSorsa</cp:lastModifiedBy>
  <dcterms:created xsi:type="dcterms:W3CDTF">2018-06-22T12:58:53Z</dcterms:created>
  <dcterms:modified xsi:type="dcterms:W3CDTF">2018-07-23T14:49:37Z</dcterms:modified>
</cp:coreProperties>
</file>